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02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1" i="1" l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6" i="1"/>
</calcChain>
</file>

<file path=xl/sharedStrings.xml><?xml version="1.0" encoding="utf-8"?>
<sst xmlns="http://schemas.openxmlformats.org/spreadsheetml/2006/main" count="294" uniqueCount="199">
  <si>
    <t>Наименование</t>
  </si>
  <si>
    <t>Спецификация</t>
  </si>
  <si>
    <t>Цена за ед. (тенге)</t>
  </si>
  <si>
    <t>Сумма (тенге)</t>
  </si>
  <si>
    <t>шт</t>
  </si>
  <si>
    <t>фл</t>
  </si>
  <si>
    <t>Активированное частичное тромбиновое время</t>
  </si>
  <si>
    <t>набор</t>
  </si>
  <si>
    <t>Протромбиновое время</t>
  </si>
  <si>
    <t>Фибриноген</t>
  </si>
  <si>
    <t>Изотонический разбавитель Diluent Cellpak 20 л</t>
  </si>
  <si>
    <t>Лизирующий раствор Stromatolyser-WH</t>
  </si>
  <si>
    <t>Гематологический стандартный контрольный раствор L H N</t>
  </si>
  <si>
    <t>контроль качества</t>
  </si>
  <si>
    <t xml:space="preserve">Определения калия </t>
  </si>
  <si>
    <t>Определения кальция в крови</t>
  </si>
  <si>
    <t>Определение магния в крови</t>
  </si>
  <si>
    <t>Тест полоски на глюкозу АККУ-ЧЕК актив</t>
  </si>
  <si>
    <t>для определения глюкозы в крови</t>
  </si>
  <si>
    <t>Тест полоски на анализатор мочи CL 50</t>
  </si>
  <si>
    <t>для исследования мочи</t>
  </si>
  <si>
    <t>Бумага ЧЛ 57</t>
  </si>
  <si>
    <t>для принтера</t>
  </si>
  <si>
    <t xml:space="preserve">Пентофан </t>
  </si>
  <si>
    <t xml:space="preserve">для клинических исследований </t>
  </si>
  <si>
    <t>Краска по Романовскому</t>
  </si>
  <si>
    <t>Краситель фиксатор Эозин  метиленовый синий по Май-Грюнвальду</t>
  </si>
  <si>
    <t>Бумага UPP 110</t>
  </si>
  <si>
    <t>для биохимического анализатора</t>
  </si>
  <si>
    <t>Цилиндр на 50 мл</t>
  </si>
  <si>
    <t xml:space="preserve">Урометр </t>
  </si>
  <si>
    <t>Определение натрия в крови</t>
  </si>
  <si>
    <t xml:space="preserve">Ледяная уксусная кислота </t>
  </si>
  <si>
    <t>Контраст йод содержащий</t>
  </si>
  <si>
    <t>плотность 370-100 мл</t>
  </si>
  <si>
    <t>для проведения эндоскопических процедур</t>
  </si>
  <si>
    <t>кг</t>
  </si>
  <si>
    <t>Лейкопластырь</t>
  </si>
  <si>
    <t>3*500 на шелковой основе</t>
  </si>
  <si>
    <t>Термоиндикатор на 132/20 универсальные класс 4</t>
  </si>
  <si>
    <t>индикаторы представляют собой прямоугольные полоски бумажно-пленочного основания с нанесенными на одной стороне двух цветных меток (индикаторная и эталон сравнения) и маркировки. Красно-оранжевый цвет индикаторной метки необратимо меняется в зависимости от достигнутых значений критических параметров стерилизации в процессе цикла паровой стерилизации. Темно-сине-фиолетовый эталон сравнения показывает конечный цвет индикаторной метки при соблюдении требуемых значений критических параметров. Индикаторы изготавливаются с липким слоем на обратной стороне индикатора, закрытым защитной бумагой, и поставляются в листах с перфорацией между индикаторами.</t>
  </si>
  <si>
    <t xml:space="preserve">Тропониновый тест </t>
  </si>
  <si>
    <t xml:space="preserve">Марля медицинская </t>
  </si>
  <si>
    <t>Эпидуральный набор</t>
  </si>
  <si>
    <t>Подключичный набор</t>
  </si>
  <si>
    <t>Certofix Mono 420</t>
  </si>
  <si>
    <t>Эндотрахеальная трубка</t>
  </si>
  <si>
    <t>Катетер Фолея двухходовой 16СН</t>
  </si>
  <si>
    <t>Катетер Фолея двухходовой 18 СН</t>
  </si>
  <si>
    <t>Катетер Фолея двухходовой 20 СН</t>
  </si>
  <si>
    <t>Материал упаковочный в рулонах для плазменной стерилизации марки "DGM Sterguard"Рулон Тайвек  (Tyvek) плоский 250мм х 70 м</t>
  </si>
  <si>
    <t>уп</t>
  </si>
  <si>
    <t>Ксимелин (спрей назальный) 15,0</t>
  </si>
  <si>
    <t>Линимент бальзамический по Вишневскому 100,0</t>
  </si>
  <si>
    <t>Фильтр для КСКФ</t>
  </si>
  <si>
    <t>Шовный материал стерильный. Ситетический рассасывающийся (полиглактин 910) 1 (4) plys СТ 45mm 1\2 c, 90 см</t>
  </si>
  <si>
    <t>Шовный материал стерильный. Синтетический рассасывающийся (полигликантин 910) 2/0(3) plys СТ 22mm 1|2c,75см.</t>
  </si>
  <si>
    <t>Шовный материал стерильный.Синтетический рассасывающийся (полигликантин 910) 2/0(3) plys СТ 26mm 1|2c,75см.</t>
  </si>
  <si>
    <t xml:space="preserve">Комбинированный пакеты для стерилизации </t>
  </si>
  <si>
    <t>130*270 см</t>
  </si>
  <si>
    <t>Шприц  5 мл</t>
  </si>
  <si>
    <t>Bioject  Budget  5 мл  22Gx1 1/2 иньекц</t>
  </si>
  <si>
    <t>Шприц  10 мл</t>
  </si>
  <si>
    <t>Bioject Budget  10 мл 3х-комп.с иглой 21Gx1 1/2</t>
  </si>
  <si>
    <t>Шприц  20 мл</t>
  </si>
  <si>
    <t>Bioject Budget 20 мл 3х -компонентный стерильный</t>
  </si>
  <si>
    <t>Нафазолин-DF- 0,1% (спрей назальный) 10,0</t>
  </si>
  <si>
    <t>Комбинил- дуо (капли ушные) 10,0</t>
  </si>
  <si>
    <t>Гидрокортизоновая мазь 1% 15,0</t>
  </si>
  <si>
    <t>Индикатор химический для контроля процесса ипаровой стерилизации марки "DGM Steriguard" тип B 1 для использования внутри упаковки 120/45 мин,132/20 мин универсальные класс 4</t>
  </si>
  <si>
    <t>Индикатор химический для контроля процесса плазменнойстерилизации марки "DGM Steriguard"  универсальные класс 4</t>
  </si>
  <si>
    <t>№200</t>
  </si>
  <si>
    <t>Одноразовые ЭКГ электроды</t>
  </si>
  <si>
    <t>KENDALL Medi-Trace™  MT200, 36мм Ø, с кнопочным коннектором, упакован 5 x 20/1000 на перфорированных пластинах</t>
  </si>
  <si>
    <t>Система для вливания инфузионных растворов Vogt Medical 21G</t>
  </si>
  <si>
    <t>Шприц Жанэ 150,0 мл одноразовый</t>
  </si>
  <si>
    <t>для количественного содержания натрия в крови 200,0</t>
  </si>
  <si>
    <t>для количественного содержания кальция в крови 200,0</t>
  </si>
  <si>
    <t>для количественного содержания магния в крови 100,0</t>
  </si>
  <si>
    <t>Мочевина</t>
  </si>
  <si>
    <t>для определения концентрации мочевины в биологических жидкостях на полу 100,0</t>
  </si>
  <si>
    <t xml:space="preserve">Креатинин </t>
  </si>
  <si>
    <t>для определения концентрации креатинина в биологических жидкостях 200,0</t>
  </si>
  <si>
    <t>ТР – Общий белок</t>
  </si>
  <si>
    <t>для определения общего белка в сыворотке крови человека биуретовым методом 1000,0</t>
  </si>
  <si>
    <t>для определения концентрации триглицеридов в сыворотке крови человека энзиматическим колориметрическим методом 100,0</t>
  </si>
  <si>
    <t xml:space="preserve">РФ -латекс </t>
  </si>
  <si>
    <t>холестерина в сыворотке крови человека энзиматическим колориметрическим методом 200,0</t>
  </si>
  <si>
    <t xml:space="preserve">ALT - Аланинаминотрансфераза </t>
  </si>
  <si>
    <t>для определения активности аланинаминотрансферазы в сыворотке крови унифицированным методом Райтмана-Френкеля методом 1000</t>
  </si>
  <si>
    <t xml:space="preserve">AST -Аспартатаминотрансфераза </t>
  </si>
  <si>
    <t>для определения активности аспартатаминотрансферазав сыворотке крови унифицированным методом Райтмана-Френкеля методом методом 1000</t>
  </si>
  <si>
    <t>Мочевая кислота реагент для биохимии витал</t>
  </si>
  <si>
    <t>для определения концент рации  мочевой кислоты в сыворотке крови энзиматическим колориметрическим методом 100,0</t>
  </si>
  <si>
    <t>Глюкоза</t>
  </si>
  <si>
    <t>для определения концентрации глюкозы  всыворотке крови колориметрическим глюкозооксидазным методом без депротеинизации 500,0</t>
  </si>
  <si>
    <t>Амилаза</t>
  </si>
  <si>
    <t xml:space="preserve">Щелочная фосфотаза </t>
  </si>
  <si>
    <t>для биохимических исследований 200,0</t>
  </si>
  <si>
    <t>для исследования мочи на 200 определений</t>
  </si>
  <si>
    <t xml:space="preserve">Рулоны гигиенические плотность 25г, ширина 80 см, 100 метров </t>
  </si>
  <si>
    <t>Tissue-Clear</t>
  </si>
  <si>
    <t>литр</t>
  </si>
  <si>
    <t>Парафиновая среда HISTOMIX, 5 кг/уп</t>
  </si>
  <si>
    <t xml:space="preserve">IsoPrer (Изопреп), 10 л. </t>
  </si>
  <si>
    <t>Гистокассеты с крышкой</t>
  </si>
  <si>
    <t>Гистокассеты с крышкой для биопсийного материала</t>
  </si>
  <si>
    <t xml:space="preserve">Формалин 10% забуференный, нейтральный. </t>
  </si>
  <si>
    <t>Биодек (Bio-Optica) 2,5 л</t>
  </si>
  <si>
    <t>Одноразовые микротомные ножи N35, Accu-Edge в упаковке 50 лезвий</t>
  </si>
  <si>
    <t>Гематоксилин Майера</t>
  </si>
  <si>
    <t>Эозин 1% водный раствор, 1000 мл</t>
  </si>
  <si>
    <t>Желатиновый адгезив Bio-Optica,  150 мл</t>
  </si>
  <si>
    <t>Предметное стекло для микроскопии, с матовым полем, с папиросной бумагой с чередованием</t>
  </si>
  <si>
    <t>Криоспрей</t>
  </si>
  <si>
    <t>Картонная папка, вместимость 20 стекол (344х206мм) с разделителем и крышкой</t>
  </si>
  <si>
    <t>Спирт этиловый ректификованный 96%</t>
  </si>
  <si>
    <t>Холестерин  набор</t>
  </si>
  <si>
    <t>Триглицериды набор</t>
  </si>
  <si>
    <t xml:space="preserve">СРБ- латекс </t>
  </si>
  <si>
    <t>для количественного содержания калия в крови на 200 определении</t>
  </si>
  <si>
    <t>для определения ревматоидного фактора в сыворотке крови методом латекс-агглютинации на 200 определений</t>
  </si>
  <si>
    <t>для определения С-реактивного белка в сыворотке крови методом латекс агглютинации на 50 определений</t>
  </si>
  <si>
    <t>для клинических исследований 1 литр на 500 определений</t>
  </si>
  <si>
    <t>для биохимических исследований 100,0 на 100 определений</t>
  </si>
  <si>
    <t>Набор билирубин</t>
  </si>
  <si>
    <t>для определения билирубина в крови медодом Ендрассика-Грофа на 200 определений</t>
  </si>
  <si>
    <t>Набор для контроля гемостаза</t>
  </si>
  <si>
    <t xml:space="preserve">определение колтроль качества </t>
  </si>
  <si>
    <t>Шарики металические</t>
  </si>
  <si>
    <t>предназначен для фиксации образования сгустка</t>
  </si>
  <si>
    <t xml:space="preserve">Кол-во </t>
  </si>
  <si>
    <t>Ед. изм.</t>
  </si>
  <si>
    <t>№ лота</t>
  </si>
  <si>
    <t>Приложение 1 к объявлению</t>
  </si>
  <si>
    <t>ГОБМП для Клиники медицинского университета</t>
  </si>
  <si>
    <t>рулон гигиенический, предназначен для покрытия операционных столов, процедурных кушеток и т.д. Материал: смс - трехслойный нетканый полипропиленовый материал. Отличительной особенностью материала СМС является присутствие между двумя слоями волокон спанбонда волокна материала мельтблаун</t>
  </si>
  <si>
    <t>игла Tyoxu G 18, катетр с закрытым кочиком и 3 боковыми отверстиями с направителем, шприц "утраты сопротивления"адаптер" СнэпЛок"</t>
  </si>
  <si>
    <t>индикаторы представляют собой прямоугольные полоски бумажно-пленочного основания с нанесенными на одной стороне двух цветных меток (индикаторная и эталон сравнения) и маркировки. Красно-оранжевый цвет индикаторной метки необратимо меняется в зависимости от достигнутых значений критических параметров стерилизации в процессе цикла паровой стерилизации. Темно-сине-фиолетовый эталон сравнения показывает конечный цвет индикаторной метки при соблюдении требуемых значений критических параметров. Индикаторы изготавливаются с липким слоем на обратной стороне индикатора, закрытым защитной бумагой, и поставляются в листах с перфорацией между индикаторами</t>
  </si>
  <si>
    <t xml:space="preserve">№7;7,5; 8;8,5 в упаковке - 100 шт </t>
  </si>
  <si>
    <t>гибкая, как правило, двухканальная трубка, вводимая через мочеточник в мочевой пузырь с целью его разовой промывки и/или дренирования. Обычно вводится медработником. Изделие одноразового использования</t>
  </si>
  <si>
    <t>Контейнер.для биологического материала стерильный 125 мл с крышкой в индивидуальной упаковке градуировка до 100мл</t>
  </si>
  <si>
    <t>Контейнер для биологического материала стерильный  60мл с крышкой в индивидуальной упаковке градуировка до 40 мл</t>
  </si>
  <si>
    <t>Раствор левомицетина 1% спиртовый – 25 мл</t>
  </si>
  <si>
    <t>контейнер для биологического материала стерильный  60мл с крышкой в индивидуальной упаковке градуировка до 40 мл</t>
  </si>
  <si>
    <t>контейнер для биологического материала стерильный 125 мл с крышкой в индивидуальной упаковке градуировка до 100мл</t>
  </si>
  <si>
    <t>материал упаковочный в рулонах для плазменной стерилизации марки "DGM Sterguard"Рулон Тайвек  (Tyvek) плоский 250мм х 70 м</t>
  </si>
  <si>
    <t>антибиотик широкого спектра, капли ушные</t>
  </si>
  <si>
    <t>капли ушные</t>
  </si>
  <si>
    <t>Спиртовый раствор борной кислоты 3%- 25 мл</t>
  </si>
  <si>
    <t>антибиотик широкого спектра</t>
  </si>
  <si>
    <t>противоаллергическое средство</t>
  </si>
  <si>
    <t>фунгицидное</t>
  </si>
  <si>
    <t>бактерицидное, фунгицидное противоаллергическое средство</t>
  </si>
  <si>
    <t xml:space="preserve">бактерицидное, противоаллергическое </t>
  </si>
  <si>
    <t>деконгестант</t>
  </si>
  <si>
    <t>для наружного применения</t>
  </si>
  <si>
    <t>комплекты запасных фильтров для каробок стерилизационных круглых КСКФ,КФ условным объемом 12,18 дм3</t>
  </si>
  <si>
    <t>синтетический, рассасывающийся (полиглактин 910) 1 (4) plys СТ 45mm 1\2 c, 90 см</t>
  </si>
  <si>
    <t>синтетический рассасывающийся (полигликантин 910) 2/0(3) plys СТ 22mm 1|2c,75см.</t>
  </si>
  <si>
    <t>синтетический рассасывающийся (полигликантин 910) 2/0(3) plys СТ 26mm 1|2c,75см.</t>
  </si>
  <si>
    <t>для исследования гемостаз</t>
  </si>
  <si>
    <t>система для вливания инфузионных растворов Vogt Medical 21G</t>
  </si>
  <si>
    <t>промывания полостей пациента, для проведения энтерального питания и введения через зонд катетера специальных растворов, питательных сред или лс</t>
  </si>
  <si>
    <t>для гематологических исследований</t>
  </si>
  <si>
    <t>нестерильное изделие в форме длинной полоски растягивающегося впитывающего тканого материала (например, хлопка, целлюлозы), свернутого в рулон, разработанное для использования в качестве первичной повязки на рану или бандажа для удержания на месте марлевой подушечки или другой повязки на теле пациента. Предназначено для обеспечения компрессии без стягивания; изделие может быть самоклеящимся (остается на месте при минимальном использовании клейкой ленты). Это изделие для одноразового использования</t>
  </si>
  <si>
    <t>экспресс-тест SD Bioline Troponin I №25</t>
  </si>
  <si>
    <t>Бахилы одноразовые 14*40</t>
  </si>
  <si>
    <t>материал производства: полиэтилен низкого давления. Толщина пленки материала: 11 микрон. Способ крепления на ноге:  припаянная резинка. Размер изделия: 39х14 см. Вес бахил: 2,8 г/пара или 1,4 г/шт. Цвет изделия: синий.</t>
  </si>
  <si>
    <t>заменитель Ксилола, менее токсичный, предназначен для проводки тканей и покраски микропрепаратов</t>
  </si>
  <si>
    <t>гомогенизированная парафиновая среда для гистологической заливки. Температура плавления 52-54°</t>
  </si>
  <si>
    <t>раствор для гистологической обработки тканей (обезвоживание и просветление) на основе изопропанола с буфером</t>
  </si>
  <si>
    <t>предметное стекло для микроскопии с матовым полем, 45° Углы, ДИМ. 75.0(+0,5)*25.0(+0.5) мм, 1,0-1,2 мм толщиной. С папиросной бумагой с чередованием. 50 шт./коробка, Обернутая индивидуально в «флоу-Пак»</t>
  </si>
  <si>
    <t>предназначен для экспресс диагностики гистологического материала</t>
  </si>
  <si>
    <t xml:space="preserve">предназначены для микротомирования твердых образцов  </t>
  </si>
  <si>
    <t>фиксатор для гистологических и цитологических образцов. Способствует сохранению в образце гликогена</t>
  </si>
  <si>
    <t>фиксатор/декальцификатор биоптатов костной ткани</t>
  </si>
  <si>
    <t>предназначены для ориентации биопсийного (эндосскопического) материала, проводки и формирования парафинового блока</t>
  </si>
  <si>
    <t>предназначены для ориентации материала, проводки и формирования парафинового блока</t>
  </si>
  <si>
    <t>раствор для покраски гистологических препаратов, для обезжиривания стекол, для спиртовок, для обработки аппаратуры</t>
  </si>
  <si>
    <t xml:space="preserve">предназначена для подачи микропрепаратов врачу для исследования, временного хранения гистологических срезов. </t>
  </si>
  <si>
    <t>Симетикон 40мг/мл-30мл</t>
  </si>
  <si>
    <t>Индигокармин</t>
  </si>
  <si>
    <t>рулон</t>
  </si>
  <si>
    <t>Ципрофлоксацин 0,3% капли ушные 10,0</t>
  </si>
  <si>
    <t>Нистатиновая мазь 15,0</t>
  </si>
  <si>
    <t>Раствор альбуцида 20% 10,0</t>
  </si>
  <si>
    <t>сульфаниламид широкого спектра</t>
  </si>
  <si>
    <t>Кандибиотик (капли ушные) 10,0</t>
  </si>
  <si>
    <t>м</t>
  </si>
  <si>
    <t>пар</t>
  </si>
  <si>
    <t>нестерильный</t>
  </si>
  <si>
    <t>трехслойные из нетканного материала плотност 20 грамм/кв.м. на резинках</t>
  </si>
  <si>
    <t>Маски медицинские, одноразовые</t>
  </si>
  <si>
    <t>желатиновый адгезив для фиксации микротомного среза ткани на микроперпарат</t>
  </si>
  <si>
    <t>достоинством гематоксилина Майера в сравнении с наиболее часто применяемыми для прогрессивной окраски срезов гематокислином Карацци является интенсивная и чистая окраска ядер без тенденции к перекраске как при короткой экспозиции, так и при длительной</t>
  </si>
  <si>
    <t>эозин является цитоплазматическим красителем. Окрашивает цитоплазму клеток и волокна межклеточного вещества в срезах и цитологических препаратах в различные оттенки розового цвета. Предназначен для использования в качестве цитоплазматического  красителя после окраски гематоксилином. Спиртовые растворы эозина окрашивают ткани более интенсивно, чем водные</t>
  </si>
  <si>
    <t>Стерилизующее средство перекись водорода (Н2О2) 60% для плазменного стерилизатора 250 мл</t>
  </si>
  <si>
    <t>стерилизующее средство перекись водорода (Н2О2) 60% для плазменного стерилизатора 250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</si>
</sst>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</borders>
  <cellStyleXfs count="2">
    <xf numFmtId="0" fontId="0" fillId="0" borderId="0"/>
    <xf numFmtId="0" fontId="4" fillId="0" borderId="3" applyNumberFormat="0" applyFill="0" applyAlignment="0" applyProtection="0"/>
  </cellStyleXfs>
  <cellXfs count="28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1" xfId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 wrapText="1"/>
    </xf>
  </cellXfs>
  <cellStyles count="2">
    <cellStyle name="Заголовок 3" xfId="1" builtin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topLeftCell="A93" workbookViewId="0">
      <selection activeCell="B99" sqref="B99"/>
    </sheetView>
  </sheetViews>
  <sheetFormatPr defaultRowHeight="15.75" x14ac:dyDescent="0.25"/>
  <cols>
    <col min="1" max="1" width="6.85546875" style="9" customWidth="1"/>
    <col min="2" max="2" width="45.28515625" style="10" customWidth="1"/>
    <col min="3" max="3" width="64.85546875" style="10" customWidth="1"/>
    <col min="4" max="4" width="9.140625" style="11"/>
    <col min="5" max="5" width="11.7109375" style="12" customWidth="1"/>
    <col min="6" max="6" width="13" style="12" customWidth="1"/>
    <col min="7" max="7" width="14.7109375" style="12" customWidth="1"/>
    <col min="8" max="16384" width="9.140625" style="8"/>
  </cols>
  <sheetData>
    <row r="1" spans="1:7" ht="14.45" customHeight="1" x14ac:dyDescent="0.25">
      <c r="A1" s="26" t="s">
        <v>134</v>
      </c>
      <c r="B1" s="26"/>
      <c r="C1" s="26"/>
      <c r="D1" s="26"/>
      <c r="E1" s="26"/>
      <c r="F1" s="26"/>
      <c r="G1" s="26"/>
    </row>
    <row r="2" spans="1:7" ht="14.45" customHeight="1" x14ac:dyDescent="0.25"/>
    <row r="3" spans="1:7" ht="22.5" customHeight="1" x14ac:dyDescent="0.25">
      <c r="A3" s="27" t="s">
        <v>135</v>
      </c>
      <c r="B3" s="27"/>
      <c r="C3" s="27"/>
      <c r="D3" s="27"/>
      <c r="E3" s="27"/>
      <c r="F3" s="27"/>
      <c r="G3" s="27"/>
    </row>
    <row r="4" spans="1:7" ht="15" customHeight="1" x14ac:dyDescent="0.25">
      <c r="A4" s="13"/>
      <c r="B4" s="14"/>
      <c r="C4" s="14"/>
      <c r="D4" s="15"/>
      <c r="E4" s="16"/>
      <c r="F4" s="16"/>
    </row>
    <row r="5" spans="1:7" ht="39.75" customHeight="1" x14ac:dyDescent="0.25">
      <c r="A5" s="17" t="s">
        <v>133</v>
      </c>
      <c r="B5" s="17" t="s">
        <v>0</v>
      </c>
      <c r="C5" s="18" t="s">
        <v>1</v>
      </c>
      <c r="D5" s="17" t="s">
        <v>132</v>
      </c>
      <c r="E5" s="19" t="s">
        <v>131</v>
      </c>
      <c r="F5" s="19" t="s">
        <v>2</v>
      </c>
      <c r="G5" s="19" t="s">
        <v>3</v>
      </c>
    </row>
    <row r="6" spans="1:7" ht="50.25" customHeight="1" x14ac:dyDescent="0.25">
      <c r="A6" s="20">
        <v>1</v>
      </c>
      <c r="B6" s="23" t="s">
        <v>88</v>
      </c>
      <c r="C6" s="23" t="s">
        <v>89</v>
      </c>
      <c r="D6" s="24" t="s">
        <v>7</v>
      </c>
      <c r="E6" s="25">
        <v>15</v>
      </c>
      <c r="F6" s="25">
        <v>5000</v>
      </c>
      <c r="G6" s="25">
        <f>E6*F6</f>
        <v>75000</v>
      </c>
    </row>
    <row r="7" spans="1:7" ht="57.75" customHeight="1" x14ac:dyDescent="0.25">
      <c r="A7" s="20">
        <v>2</v>
      </c>
      <c r="B7" s="23" t="s">
        <v>90</v>
      </c>
      <c r="C7" s="23" t="s">
        <v>91</v>
      </c>
      <c r="D7" s="24" t="s">
        <v>7</v>
      </c>
      <c r="E7" s="25">
        <v>15</v>
      </c>
      <c r="F7" s="25">
        <v>5000</v>
      </c>
      <c r="G7" s="25">
        <f t="shared" ref="G7:G69" si="0">E7*F7</f>
        <v>75000</v>
      </c>
    </row>
    <row r="8" spans="1:7" ht="36.75" customHeight="1" x14ac:dyDescent="0.25">
      <c r="A8" s="20">
        <v>3</v>
      </c>
      <c r="B8" s="1" t="s">
        <v>104</v>
      </c>
      <c r="C8" s="1" t="s">
        <v>171</v>
      </c>
      <c r="D8" s="21" t="s">
        <v>102</v>
      </c>
      <c r="E8" s="22">
        <v>80</v>
      </c>
      <c r="F8" s="22">
        <v>2560</v>
      </c>
      <c r="G8" s="25">
        <f t="shared" si="0"/>
        <v>204800</v>
      </c>
    </row>
    <row r="9" spans="1:7" ht="33.75" customHeight="1" x14ac:dyDescent="0.25">
      <c r="A9" s="20">
        <v>4</v>
      </c>
      <c r="B9" s="1" t="s">
        <v>101</v>
      </c>
      <c r="C9" s="1" t="s">
        <v>169</v>
      </c>
      <c r="D9" s="21" t="s">
        <v>102</v>
      </c>
      <c r="E9" s="22">
        <v>30</v>
      </c>
      <c r="F9" s="22">
        <v>6000</v>
      </c>
      <c r="G9" s="25">
        <f t="shared" si="0"/>
        <v>180000</v>
      </c>
    </row>
    <row r="10" spans="1:7" ht="31.5" x14ac:dyDescent="0.25">
      <c r="A10" s="20">
        <v>5</v>
      </c>
      <c r="B10" s="1" t="s">
        <v>6</v>
      </c>
      <c r="C10" s="1" t="s">
        <v>161</v>
      </c>
      <c r="D10" s="4" t="s">
        <v>7</v>
      </c>
      <c r="E10" s="7">
        <v>5</v>
      </c>
      <c r="F10" s="7">
        <v>2300</v>
      </c>
      <c r="G10" s="25">
        <f t="shared" si="0"/>
        <v>11500</v>
      </c>
    </row>
    <row r="11" spans="1:7" x14ac:dyDescent="0.25">
      <c r="A11" s="20">
        <v>6</v>
      </c>
      <c r="B11" s="1" t="s">
        <v>96</v>
      </c>
      <c r="C11" s="1" t="s">
        <v>124</v>
      </c>
      <c r="D11" s="4" t="s">
        <v>7</v>
      </c>
      <c r="E11" s="7">
        <v>10</v>
      </c>
      <c r="F11" s="7">
        <v>11200</v>
      </c>
      <c r="G11" s="25">
        <f t="shared" si="0"/>
        <v>112000</v>
      </c>
    </row>
    <row r="12" spans="1:7" ht="63" x14ac:dyDescent="0.25">
      <c r="A12" s="20">
        <v>7</v>
      </c>
      <c r="B12" s="1" t="s">
        <v>167</v>
      </c>
      <c r="C12" s="1" t="s">
        <v>168</v>
      </c>
      <c r="D12" s="4" t="s">
        <v>190</v>
      </c>
      <c r="E12" s="7">
        <v>10000</v>
      </c>
      <c r="F12" s="7">
        <v>15</v>
      </c>
      <c r="G12" s="25">
        <f t="shared" si="0"/>
        <v>150000</v>
      </c>
    </row>
    <row r="13" spans="1:7" x14ac:dyDescent="0.25">
      <c r="A13" s="20">
        <v>8</v>
      </c>
      <c r="B13" s="1" t="s">
        <v>108</v>
      </c>
      <c r="C13" s="1" t="s">
        <v>176</v>
      </c>
      <c r="D13" s="21" t="s">
        <v>102</v>
      </c>
      <c r="E13" s="22">
        <v>2.5</v>
      </c>
      <c r="F13" s="22">
        <v>25000</v>
      </c>
      <c r="G13" s="25">
        <f t="shared" si="0"/>
        <v>62500</v>
      </c>
    </row>
    <row r="14" spans="1:7" x14ac:dyDescent="0.25">
      <c r="A14" s="20">
        <v>9</v>
      </c>
      <c r="B14" s="1" t="s">
        <v>27</v>
      </c>
      <c r="C14" s="1" t="s">
        <v>28</v>
      </c>
      <c r="D14" s="4" t="s">
        <v>7</v>
      </c>
      <c r="E14" s="7">
        <v>10</v>
      </c>
      <c r="F14" s="7">
        <v>3376</v>
      </c>
      <c r="G14" s="25">
        <f t="shared" si="0"/>
        <v>33760</v>
      </c>
    </row>
    <row r="15" spans="1:7" x14ac:dyDescent="0.25">
      <c r="A15" s="20">
        <v>10</v>
      </c>
      <c r="B15" s="1" t="s">
        <v>21</v>
      </c>
      <c r="C15" s="1" t="s">
        <v>22</v>
      </c>
      <c r="D15" s="4" t="s">
        <v>7</v>
      </c>
      <c r="E15" s="7">
        <v>15</v>
      </c>
      <c r="F15" s="7">
        <v>500</v>
      </c>
      <c r="G15" s="25">
        <f t="shared" si="0"/>
        <v>7500</v>
      </c>
    </row>
    <row r="16" spans="1:7" ht="78.75" x14ac:dyDescent="0.25">
      <c r="A16" s="20">
        <v>11</v>
      </c>
      <c r="B16" s="1" t="s">
        <v>110</v>
      </c>
      <c r="C16" s="1" t="s">
        <v>195</v>
      </c>
      <c r="D16" s="21" t="s">
        <v>102</v>
      </c>
      <c r="E16" s="22">
        <v>2</v>
      </c>
      <c r="F16" s="22">
        <v>19400</v>
      </c>
      <c r="G16" s="25">
        <f t="shared" si="0"/>
        <v>38800</v>
      </c>
    </row>
    <row r="17" spans="1:7" ht="31.5" x14ac:dyDescent="0.25">
      <c r="A17" s="20">
        <v>12</v>
      </c>
      <c r="B17" s="1" t="s">
        <v>12</v>
      </c>
      <c r="C17" s="1" t="s">
        <v>13</v>
      </c>
      <c r="D17" s="4" t="s">
        <v>7</v>
      </c>
      <c r="E17" s="7">
        <v>4</v>
      </c>
      <c r="F17" s="7">
        <v>9217</v>
      </c>
      <c r="G17" s="25">
        <f t="shared" si="0"/>
        <v>36868</v>
      </c>
    </row>
    <row r="18" spans="1:7" x14ac:dyDescent="0.25">
      <c r="A18" s="20">
        <v>13</v>
      </c>
      <c r="B18" s="1" t="s">
        <v>68</v>
      </c>
      <c r="C18" s="1" t="s">
        <v>151</v>
      </c>
      <c r="D18" s="4" t="s">
        <v>4</v>
      </c>
      <c r="E18" s="7">
        <v>6</v>
      </c>
      <c r="F18" s="7">
        <v>860</v>
      </c>
      <c r="G18" s="25">
        <f t="shared" si="0"/>
        <v>5160</v>
      </c>
    </row>
    <row r="19" spans="1:7" ht="31.5" x14ac:dyDescent="0.25">
      <c r="A19" s="20">
        <v>14</v>
      </c>
      <c r="B19" s="1" t="s">
        <v>105</v>
      </c>
      <c r="C19" s="1" t="s">
        <v>178</v>
      </c>
      <c r="D19" s="21" t="s">
        <v>4</v>
      </c>
      <c r="E19" s="22">
        <v>5000</v>
      </c>
      <c r="F19" s="22">
        <v>50</v>
      </c>
      <c r="G19" s="25">
        <f t="shared" si="0"/>
        <v>250000</v>
      </c>
    </row>
    <row r="20" spans="1:7" ht="47.25" x14ac:dyDescent="0.25">
      <c r="A20" s="20">
        <v>15</v>
      </c>
      <c r="B20" s="1" t="s">
        <v>106</v>
      </c>
      <c r="C20" s="1" t="s">
        <v>177</v>
      </c>
      <c r="D20" s="21" t="s">
        <v>4</v>
      </c>
      <c r="E20" s="22">
        <v>500</v>
      </c>
      <c r="F20" s="22">
        <v>150</v>
      </c>
      <c r="G20" s="25">
        <f t="shared" si="0"/>
        <v>75000</v>
      </c>
    </row>
    <row r="21" spans="1:7" ht="47.25" x14ac:dyDescent="0.25">
      <c r="A21" s="20">
        <v>16</v>
      </c>
      <c r="B21" s="3" t="s">
        <v>94</v>
      </c>
      <c r="C21" s="3" t="s">
        <v>95</v>
      </c>
      <c r="D21" s="4" t="s">
        <v>7</v>
      </c>
      <c r="E21" s="7">
        <v>5</v>
      </c>
      <c r="F21" s="7">
        <v>10466</v>
      </c>
      <c r="G21" s="25">
        <f t="shared" si="0"/>
        <v>52330</v>
      </c>
    </row>
    <row r="22" spans="1:7" ht="31.5" x14ac:dyDescent="0.25">
      <c r="A22" s="20">
        <v>17</v>
      </c>
      <c r="B22" s="1" t="s">
        <v>112</v>
      </c>
      <c r="C22" s="1" t="s">
        <v>194</v>
      </c>
      <c r="D22" s="21" t="s">
        <v>5</v>
      </c>
      <c r="E22" s="22">
        <v>2</v>
      </c>
      <c r="F22" s="22">
        <v>15000</v>
      </c>
      <c r="G22" s="25">
        <f t="shared" si="0"/>
        <v>30000</v>
      </c>
    </row>
    <row r="23" spans="1:7" ht="31.5" x14ac:dyDescent="0.25">
      <c r="A23" s="20">
        <v>18</v>
      </c>
      <c r="B23" s="1" t="s">
        <v>10</v>
      </c>
      <c r="C23" s="1" t="s">
        <v>164</v>
      </c>
      <c r="D23" s="4" t="s">
        <v>7</v>
      </c>
      <c r="E23" s="7">
        <v>20</v>
      </c>
      <c r="F23" s="7">
        <v>29039</v>
      </c>
      <c r="G23" s="25">
        <f t="shared" si="0"/>
        <v>580780</v>
      </c>
    </row>
    <row r="24" spans="1:7" ht="21.75" customHeight="1" x14ac:dyDescent="0.25">
      <c r="A24" s="20">
        <v>19</v>
      </c>
      <c r="B24" s="1" t="s">
        <v>182</v>
      </c>
      <c r="C24" s="1" t="s">
        <v>191</v>
      </c>
      <c r="D24" s="4" t="s">
        <v>36</v>
      </c>
      <c r="E24" s="7">
        <v>0.2</v>
      </c>
      <c r="F24" s="7">
        <v>4850</v>
      </c>
      <c r="G24" s="25">
        <f t="shared" si="0"/>
        <v>970</v>
      </c>
    </row>
    <row r="25" spans="1:7" ht="187.5" customHeight="1" x14ac:dyDescent="0.25">
      <c r="A25" s="20">
        <v>20</v>
      </c>
      <c r="B25" s="3" t="s">
        <v>69</v>
      </c>
      <c r="C25" s="3" t="s">
        <v>40</v>
      </c>
      <c r="D25" s="21" t="s">
        <v>4</v>
      </c>
      <c r="E25" s="5">
        <v>5000</v>
      </c>
      <c r="F25" s="5">
        <v>6</v>
      </c>
      <c r="G25" s="25">
        <f t="shared" si="0"/>
        <v>30000</v>
      </c>
    </row>
    <row r="26" spans="1:7" ht="47.25" x14ac:dyDescent="0.25">
      <c r="A26" s="20">
        <v>21</v>
      </c>
      <c r="B26" s="3" t="s">
        <v>70</v>
      </c>
      <c r="C26" s="3" t="s">
        <v>71</v>
      </c>
      <c r="D26" s="21" t="s">
        <v>51</v>
      </c>
      <c r="E26" s="5">
        <v>8</v>
      </c>
      <c r="F26" s="5">
        <v>4500</v>
      </c>
      <c r="G26" s="25">
        <f t="shared" si="0"/>
        <v>36000</v>
      </c>
    </row>
    <row r="27" spans="1:7" x14ac:dyDescent="0.25">
      <c r="A27" s="20">
        <v>22</v>
      </c>
      <c r="B27" s="1" t="s">
        <v>188</v>
      </c>
      <c r="C27" s="1" t="s">
        <v>153</v>
      </c>
      <c r="D27" s="4" t="s">
        <v>5</v>
      </c>
      <c r="E27" s="7">
        <v>10</v>
      </c>
      <c r="F27" s="7">
        <v>1890</v>
      </c>
      <c r="G27" s="25">
        <f t="shared" si="0"/>
        <v>18900</v>
      </c>
    </row>
    <row r="28" spans="1:7" ht="31.5" x14ac:dyDescent="0.25">
      <c r="A28" s="20">
        <v>23</v>
      </c>
      <c r="B28" s="1" t="s">
        <v>115</v>
      </c>
      <c r="C28" s="1" t="s">
        <v>180</v>
      </c>
      <c r="D28" s="21" t="s">
        <v>4</v>
      </c>
      <c r="E28" s="22">
        <v>10</v>
      </c>
      <c r="F28" s="22">
        <v>4235</v>
      </c>
      <c r="G28" s="25">
        <f t="shared" si="0"/>
        <v>42350</v>
      </c>
    </row>
    <row r="29" spans="1:7" ht="63" x14ac:dyDescent="0.25">
      <c r="A29" s="20">
        <v>24</v>
      </c>
      <c r="B29" s="3" t="s">
        <v>47</v>
      </c>
      <c r="C29" s="3" t="s">
        <v>140</v>
      </c>
      <c r="D29" s="4" t="s">
        <v>4</v>
      </c>
      <c r="E29" s="7">
        <v>200</v>
      </c>
      <c r="F29" s="7">
        <v>290</v>
      </c>
      <c r="G29" s="25">
        <f t="shared" si="0"/>
        <v>58000</v>
      </c>
    </row>
    <row r="30" spans="1:7" ht="63" x14ac:dyDescent="0.25">
      <c r="A30" s="20">
        <v>25</v>
      </c>
      <c r="B30" s="3" t="s">
        <v>48</v>
      </c>
      <c r="C30" s="3" t="s">
        <v>140</v>
      </c>
      <c r="D30" s="4" t="s">
        <v>4</v>
      </c>
      <c r="E30" s="7">
        <v>400</v>
      </c>
      <c r="F30" s="7">
        <v>290</v>
      </c>
      <c r="G30" s="25">
        <f t="shared" si="0"/>
        <v>116000</v>
      </c>
    </row>
    <row r="31" spans="1:7" ht="63" x14ac:dyDescent="0.25">
      <c r="A31" s="20">
        <v>26</v>
      </c>
      <c r="B31" s="3" t="s">
        <v>49</v>
      </c>
      <c r="C31" s="3" t="s">
        <v>140</v>
      </c>
      <c r="D31" s="4" t="s">
        <v>4</v>
      </c>
      <c r="E31" s="7">
        <v>150</v>
      </c>
      <c r="F31" s="7">
        <v>290</v>
      </c>
      <c r="G31" s="25">
        <f t="shared" si="0"/>
        <v>43500</v>
      </c>
    </row>
    <row r="32" spans="1:7" x14ac:dyDescent="0.25">
      <c r="A32" s="20">
        <v>27</v>
      </c>
      <c r="B32" s="1" t="s">
        <v>67</v>
      </c>
      <c r="C32" s="1" t="s">
        <v>154</v>
      </c>
      <c r="D32" s="4" t="s">
        <v>5</v>
      </c>
      <c r="E32" s="7">
        <v>10</v>
      </c>
      <c r="F32" s="7">
        <v>1920</v>
      </c>
      <c r="G32" s="25">
        <f t="shared" si="0"/>
        <v>19200</v>
      </c>
    </row>
    <row r="33" spans="1:7" ht="31.5" x14ac:dyDescent="0.25">
      <c r="A33" s="20">
        <v>28</v>
      </c>
      <c r="B33" s="1" t="s">
        <v>58</v>
      </c>
      <c r="C33" s="1" t="s">
        <v>59</v>
      </c>
      <c r="D33" s="4" t="s">
        <v>4</v>
      </c>
      <c r="E33" s="7">
        <v>3000</v>
      </c>
      <c r="F33" s="7">
        <v>27</v>
      </c>
      <c r="G33" s="25">
        <f t="shared" si="0"/>
        <v>81000</v>
      </c>
    </row>
    <row r="34" spans="1:7" ht="63" x14ac:dyDescent="0.25">
      <c r="A34" s="20">
        <v>29</v>
      </c>
      <c r="B34" s="3" t="s">
        <v>142</v>
      </c>
      <c r="C34" s="3" t="s">
        <v>144</v>
      </c>
      <c r="D34" s="4" t="s">
        <v>4</v>
      </c>
      <c r="E34" s="7">
        <v>500</v>
      </c>
      <c r="F34" s="7">
        <v>50</v>
      </c>
      <c r="G34" s="25">
        <f t="shared" si="0"/>
        <v>25000</v>
      </c>
    </row>
    <row r="35" spans="1:7" ht="63" x14ac:dyDescent="0.25">
      <c r="A35" s="20">
        <v>30</v>
      </c>
      <c r="B35" s="3" t="s">
        <v>141</v>
      </c>
      <c r="C35" s="3" t="s">
        <v>145</v>
      </c>
      <c r="D35" s="4" t="s">
        <v>4</v>
      </c>
      <c r="E35" s="7">
        <v>500</v>
      </c>
      <c r="F35" s="7">
        <v>60</v>
      </c>
      <c r="G35" s="25">
        <f t="shared" si="0"/>
        <v>30000</v>
      </c>
    </row>
    <row r="36" spans="1:7" x14ac:dyDescent="0.25">
      <c r="A36" s="20">
        <v>31</v>
      </c>
      <c r="B36" s="1" t="s">
        <v>33</v>
      </c>
      <c r="C36" s="1" t="s">
        <v>34</v>
      </c>
      <c r="D36" s="4" t="s">
        <v>5</v>
      </c>
      <c r="E36" s="7">
        <v>50</v>
      </c>
      <c r="F36" s="7">
        <v>1450</v>
      </c>
      <c r="G36" s="25">
        <f t="shared" si="0"/>
        <v>72500</v>
      </c>
    </row>
    <row r="37" spans="1:7" ht="31.5" x14ac:dyDescent="0.25">
      <c r="A37" s="20">
        <v>32</v>
      </c>
      <c r="B37" s="1" t="s">
        <v>26</v>
      </c>
      <c r="C37" s="1" t="s">
        <v>123</v>
      </c>
      <c r="D37" s="4" t="s">
        <v>7</v>
      </c>
      <c r="E37" s="7">
        <v>1</v>
      </c>
      <c r="F37" s="7">
        <v>1274</v>
      </c>
      <c r="G37" s="25">
        <f t="shared" si="0"/>
        <v>1274</v>
      </c>
    </row>
    <row r="38" spans="1:7" x14ac:dyDescent="0.25">
      <c r="A38" s="20">
        <v>33</v>
      </c>
      <c r="B38" s="1" t="s">
        <v>25</v>
      </c>
      <c r="C38" s="1" t="s">
        <v>123</v>
      </c>
      <c r="D38" s="4" t="s">
        <v>7</v>
      </c>
      <c r="E38" s="7">
        <v>1</v>
      </c>
      <c r="F38" s="7">
        <v>2190</v>
      </c>
      <c r="G38" s="25">
        <f t="shared" si="0"/>
        <v>2190</v>
      </c>
    </row>
    <row r="39" spans="1:7" ht="31.5" x14ac:dyDescent="0.25">
      <c r="A39" s="20">
        <v>34</v>
      </c>
      <c r="B39" s="1" t="s">
        <v>81</v>
      </c>
      <c r="C39" s="1" t="s">
        <v>82</v>
      </c>
      <c r="D39" s="4" t="s">
        <v>7</v>
      </c>
      <c r="E39" s="7">
        <v>10</v>
      </c>
      <c r="F39" s="7">
        <v>2300</v>
      </c>
      <c r="G39" s="25">
        <f t="shared" si="0"/>
        <v>23000</v>
      </c>
    </row>
    <row r="40" spans="1:7" ht="31.5" x14ac:dyDescent="0.25">
      <c r="A40" s="20">
        <v>35</v>
      </c>
      <c r="B40" s="1" t="s">
        <v>114</v>
      </c>
      <c r="C40" s="1" t="s">
        <v>173</v>
      </c>
      <c r="D40" s="21" t="s">
        <v>4</v>
      </c>
      <c r="E40" s="22">
        <v>4</v>
      </c>
      <c r="F40" s="22">
        <v>12100</v>
      </c>
      <c r="G40" s="25">
        <f t="shared" si="0"/>
        <v>48400</v>
      </c>
    </row>
    <row r="41" spans="1:7" x14ac:dyDescent="0.25">
      <c r="A41" s="20">
        <v>36</v>
      </c>
      <c r="B41" s="1" t="s">
        <v>52</v>
      </c>
      <c r="C41" s="1" t="s">
        <v>155</v>
      </c>
      <c r="D41" s="4" t="s">
        <v>5</v>
      </c>
      <c r="E41" s="7">
        <v>10</v>
      </c>
      <c r="F41" s="7">
        <v>1300</v>
      </c>
      <c r="G41" s="25">
        <f t="shared" si="0"/>
        <v>13000</v>
      </c>
    </row>
    <row r="42" spans="1:7" ht="48" customHeight="1" x14ac:dyDescent="0.25">
      <c r="A42" s="20">
        <v>37</v>
      </c>
      <c r="B42" s="1" t="s">
        <v>32</v>
      </c>
      <c r="C42" s="1" t="s">
        <v>24</v>
      </c>
      <c r="D42" s="4" t="s">
        <v>36</v>
      </c>
      <c r="E42" s="7">
        <v>0.5</v>
      </c>
      <c r="F42" s="7">
        <v>1900</v>
      </c>
      <c r="G42" s="25">
        <f t="shared" si="0"/>
        <v>950</v>
      </c>
    </row>
    <row r="43" spans="1:7" x14ac:dyDescent="0.25">
      <c r="A43" s="20">
        <v>38</v>
      </c>
      <c r="B43" s="1" t="s">
        <v>37</v>
      </c>
      <c r="C43" s="1" t="s">
        <v>38</v>
      </c>
      <c r="D43" s="4" t="s">
        <v>4</v>
      </c>
      <c r="E43" s="7">
        <v>400</v>
      </c>
      <c r="F43" s="7">
        <v>620</v>
      </c>
      <c r="G43" s="25">
        <f t="shared" si="0"/>
        <v>248000</v>
      </c>
    </row>
    <row r="44" spans="1:7" x14ac:dyDescent="0.25">
      <c r="A44" s="20">
        <v>39</v>
      </c>
      <c r="B44" s="1" t="s">
        <v>11</v>
      </c>
      <c r="C44" s="1" t="s">
        <v>164</v>
      </c>
      <c r="D44" s="4" t="s">
        <v>7</v>
      </c>
      <c r="E44" s="7">
        <v>10</v>
      </c>
      <c r="F44" s="7">
        <v>8507</v>
      </c>
      <c r="G44" s="25">
        <f t="shared" si="0"/>
        <v>85070</v>
      </c>
    </row>
    <row r="45" spans="1:7" ht="31.5" x14ac:dyDescent="0.25">
      <c r="A45" s="20">
        <v>40</v>
      </c>
      <c r="B45" s="1" t="s">
        <v>53</v>
      </c>
      <c r="C45" s="1" t="s">
        <v>156</v>
      </c>
      <c r="D45" s="4" t="s">
        <v>4</v>
      </c>
      <c r="E45" s="7">
        <v>10</v>
      </c>
      <c r="F45" s="7">
        <v>280</v>
      </c>
      <c r="G45" s="25">
        <f t="shared" si="0"/>
        <v>2800</v>
      </c>
    </row>
    <row r="46" spans="1:7" ht="157.5" x14ac:dyDescent="0.25">
      <c r="A46" s="20">
        <v>41</v>
      </c>
      <c r="B46" s="1" t="s">
        <v>42</v>
      </c>
      <c r="C46" s="1" t="s">
        <v>165</v>
      </c>
      <c r="D46" s="4" t="s">
        <v>189</v>
      </c>
      <c r="E46" s="7">
        <v>4000</v>
      </c>
      <c r="F46" s="7">
        <v>80</v>
      </c>
      <c r="G46" s="25">
        <f t="shared" si="0"/>
        <v>320000</v>
      </c>
    </row>
    <row r="47" spans="1:7" ht="31.5" x14ac:dyDescent="0.25">
      <c r="A47" s="20">
        <v>42</v>
      </c>
      <c r="B47" s="1" t="s">
        <v>193</v>
      </c>
      <c r="C47" s="1" t="s">
        <v>192</v>
      </c>
      <c r="D47" s="21" t="s">
        <v>4</v>
      </c>
      <c r="E47" s="22">
        <v>10000</v>
      </c>
      <c r="F47" s="22">
        <v>25</v>
      </c>
      <c r="G47" s="25">
        <f t="shared" si="0"/>
        <v>250000</v>
      </c>
    </row>
    <row r="48" spans="1:7" ht="63" x14ac:dyDescent="0.25">
      <c r="A48" s="20">
        <v>43</v>
      </c>
      <c r="B48" s="3" t="s">
        <v>50</v>
      </c>
      <c r="C48" s="3" t="s">
        <v>146</v>
      </c>
      <c r="D48" s="4" t="s">
        <v>183</v>
      </c>
      <c r="E48" s="7">
        <v>8</v>
      </c>
      <c r="F48" s="7">
        <v>57700</v>
      </c>
      <c r="G48" s="25">
        <f t="shared" si="0"/>
        <v>461600</v>
      </c>
    </row>
    <row r="49" spans="1:7" ht="31.5" x14ac:dyDescent="0.25">
      <c r="A49" s="20">
        <v>44</v>
      </c>
      <c r="B49" s="3" t="s">
        <v>92</v>
      </c>
      <c r="C49" s="3" t="s">
        <v>93</v>
      </c>
      <c r="D49" s="4" t="s">
        <v>7</v>
      </c>
      <c r="E49" s="7">
        <v>4</v>
      </c>
      <c r="F49" s="7">
        <v>4500</v>
      </c>
      <c r="G49" s="25">
        <f t="shared" si="0"/>
        <v>18000</v>
      </c>
    </row>
    <row r="50" spans="1:7" ht="31.5" x14ac:dyDescent="0.25">
      <c r="A50" s="20">
        <v>45</v>
      </c>
      <c r="B50" s="1" t="s">
        <v>79</v>
      </c>
      <c r="C50" s="1" t="s">
        <v>80</v>
      </c>
      <c r="D50" s="4" t="s">
        <v>7</v>
      </c>
      <c r="E50" s="7">
        <v>10</v>
      </c>
      <c r="F50" s="7">
        <v>5830</v>
      </c>
      <c r="G50" s="25">
        <f t="shared" si="0"/>
        <v>58300</v>
      </c>
    </row>
    <row r="51" spans="1:7" ht="31.5" x14ac:dyDescent="0.25">
      <c r="A51" s="20">
        <v>46</v>
      </c>
      <c r="B51" s="3" t="s">
        <v>125</v>
      </c>
      <c r="C51" s="3" t="s">
        <v>126</v>
      </c>
      <c r="D51" s="4" t="s">
        <v>7</v>
      </c>
      <c r="E51" s="7">
        <v>5</v>
      </c>
      <c r="F51" s="7">
        <v>4820</v>
      </c>
      <c r="G51" s="25">
        <f t="shared" si="0"/>
        <v>24100</v>
      </c>
    </row>
    <row r="52" spans="1:7" x14ac:dyDescent="0.25">
      <c r="A52" s="20">
        <v>47</v>
      </c>
      <c r="B52" s="3" t="s">
        <v>127</v>
      </c>
      <c r="C52" s="3" t="s">
        <v>128</v>
      </c>
      <c r="D52" s="4" t="s">
        <v>7</v>
      </c>
      <c r="E52" s="7">
        <v>4</v>
      </c>
      <c r="F52" s="7">
        <v>75000</v>
      </c>
      <c r="G52" s="25">
        <f t="shared" si="0"/>
        <v>300000</v>
      </c>
    </row>
    <row r="53" spans="1:7" ht="31.5" x14ac:dyDescent="0.25">
      <c r="A53" s="20">
        <v>48</v>
      </c>
      <c r="B53" s="1" t="s">
        <v>66</v>
      </c>
      <c r="C53" s="1" t="s">
        <v>155</v>
      </c>
      <c r="D53" s="4" t="s">
        <v>5</v>
      </c>
      <c r="E53" s="7">
        <v>10</v>
      </c>
      <c r="F53" s="7">
        <v>190</v>
      </c>
      <c r="G53" s="25">
        <f t="shared" si="0"/>
        <v>1900</v>
      </c>
    </row>
    <row r="54" spans="1:7" x14ac:dyDescent="0.25">
      <c r="A54" s="20">
        <v>49</v>
      </c>
      <c r="B54" s="1" t="s">
        <v>185</v>
      </c>
      <c r="C54" s="1" t="s">
        <v>152</v>
      </c>
      <c r="D54" s="4" t="s">
        <v>4</v>
      </c>
      <c r="E54" s="7">
        <v>6</v>
      </c>
      <c r="F54" s="7">
        <v>710</v>
      </c>
      <c r="G54" s="25">
        <f t="shared" si="0"/>
        <v>4260</v>
      </c>
    </row>
    <row r="55" spans="1:7" ht="31.5" x14ac:dyDescent="0.25">
      <c r="A55" s="20">
        <v>50</v>
      </c>
      <c r="B55" s="1" t="s">
        <v>109</v>
      </c>
      <c r="C55" s="1" t="s">
        <v>174</v>
      </c>
      <c r="D55" s="21" t="s">
        <v>51</v>
      </c>
      <c r="E55" s="22">
        <v>2</v>
      </c>
      <c r="F55" s="22">
        <v>95000</v>
      </c>
      <c r="G55" s="25">
        <f t="shared" si="0"/>
        <v>190000</v>
      </c>
    </row>
    <row r="56" spans="1:7" ht="47.25" x14ac:dyDescent="0.25">
      <c r="A56" s="20">
        <v>51</v>
      </c>
      <c r="B56" s="1" t="s">
        <v>72</v>
      </c>
      <c r="C56" s="1" t="s">
        <v>73</v>
      </c>
      <c r="D56" s="4" t="s">
        <v>4</v>
      </c>
      <c r="E56" s="7">
        <v>1500</v>
      </c>
      <c r="F56" s="7">
        <v>980</v>
      </c>
      <c r="G56" s="25">
        <f t="shared" si="0"/>
        <v>1470000</v>
      </c>
    </row>
    <row r="57" spans="1:7" x14ac:dyDescent="0.25">
      <c r="A57" s="20">
        <v>52</v>
      </c>
      <c r="B57" s="1" t="s">
        <v>16</v>
      </c>
      <c r="C57" s="1" t="s">
        <v>78</v>
      </c>
      <c r="D57" s="4" t="s">
        <v>7</v>
      </c>
      <c r="E57" s="7">
        <v>2</v>
      </c>
      <c r="F57" s="7">
        <v>5220</v>
      </c>
      <c r="G57" s="25">
        <f t="shared" si="0"/>
        <v>10440</v>
      </c>
    </row>
    <row r="58" spans="1:7" x14ac:dyDescent="0.25">
      <c r="A58" s="20">
        <v>53</v>
      </c>
      <c r="B58" s="1" t="s">
        <v>31</v>
      </c>
      <c r="C58" s="1" t="s">
        <v>76</v>
      </c>
      <c r="D58" s="4" t="s">
        <v>7</v>
      </c>
      <c r="E58" s="7">
        <v>5</v>
      </c>
      <c r="F58" s="7">
        <v>7000</v>
      </c>
      <c r="G58" s="25">
        <f t="shared" si="0"/>
        <v>35000</v>
      </c>
    </row>
    <row r="59" spans="1:7" ht="31.5" x14ac:dyDescent="0.25">
      <c r="A59" s="20">
        <v>54</v>
      </c>
      <c r="B59" s="1" t="s">
        <v>14</v>
      </c>
      <c r="C59" s="1" t="s">
        <v>120</v>
      </c>
      <c r="D59" s="4" t="s">
        <v>7</v>
      </c>
      <c r="E59" s="7">
        <v>5</v>
      </c>
      <c r="F59" s="7">
        <v>8000</v>
      </c>
      <c r="G59" s="25">
        <f t="shared" si="0"/>
        <v>40000</v>
      </c>
    </row>
    <row r="60" spans="1:7" x14ac:dyDescent="0.25">
      <c r="A60" s="20">
        <v>55</v>
      </c>
      <c r="B60" s="1" t="s">
        <v>15</v>
      </c>
      <c r="C60" s="1" t="s">
        <v>77</v>
      </c>
      <c r="D60" s="4" t="s">
        <v>7</v>
      </c>
      <c r="E60" s="7">
        <v>3</v>
      </c>
      <c r="F60" s="7">
        <v>5200</v>
      </c>
      <c r="G60" s="25">
        <f t="shared" si="0"/>
        <v>15600</v>
      </c>
    </row>
    <row r="61" spans="1:7" ht="31.5" x14ac:dyDescent="0.25">
      <c r="A61" s="20">
        <v>56</v>
      </c>
      <c r="B61" s="1" t="s">
        <v>103</v>
      </c>
      <c r="C61" s="1" t="s">
        <v>170</v>
      </c>
      <c r="D61" s="21" t="s">
        <v>36</v>
      </c>
      <c r="E61" s="22">
        <v>35</v>
      </c>
      <c r="F61" s="22">
        <v>5400</v>
      </c>
      <c r="G61" s="25">
        <f t="shared" si="0"/>
        <v>189000</v>
      </c>
    </row>
    <row r="62" spans="1:7" x14ac:dyDescent="0.25">
      <c r="A62" s="20">
        <v>57</v>
      </c>
      <c r="B62" s="1" t="s">
        <v>23</v>
      </c>
      <c r="C62" s="1" t="s">
        <v>99</v>
      </c>
      <c r="D62" s="4" t="s">
        <v>7</v>
      </c>
      <c r="E62" s="7">
        <v>15</v>
      </c>
      <c r="F62" s="7">
        <v>2700</v>
      </c>
      <c r="G62" s="25">
        <f t="shared" si="0"/>
        <v>40500</v>
      </c>
    </row>
    <row r="63" spans="1:7" x14ac:dyDescent="0.25">
      <c r="A63" s="20">
        <v>58</v>
      </c>
      <c r="B63" s="1" t="s">
        <v>44</v>
      </c>
      <c r="C63" s="1" t="s">
        <v>45</v>
      </c>
      <c r="D63" s="21" t="s">
        <v>4</v>
      </c>
      <c r="E63" s="22">
        <v>5</v>
      </c>
      <c r="F63" s="22">
        <v>850</v>
      </c>
      <c r="G63" s="25">
        <f t="shared" si="0"/>
        <v>4250</v>
      </c>
    </row>
    <row r="64" spans="1:7" ht="63" x14ac:dyDescent="0.25">
      <c r="A64" s="20">
        <v>59</v>
      </c>
      <c r="B64" s="1" t="s">
        <v>113</v>
      </c>
      <c r="C64" s="1" t="s">
        <v>172</v>
      </c>
      <c r="D64" s="21" t="s">
        <v>51</v>
      </c>
      <c r="E64" s="22">
        <v>5000</v>
      </c>
      <c r="F64" s="22">
        <v>15.8</v>
      </c>
      <c r="G64" s="25">
        <f t="shared" si="0"/>
        <v>79000</v>
      </c>
    </row>
    <row r="65" spans="1:7" x14ac:dyDescent="0.25">
      <c r="A65" s="20">
        <v>60</v>
      </c>
      <c r="B65" s="1" t="s">
        <v>8</v>
      </c>
      <c r="C65" s="1" t="s">
        <v>161</v>
      </c>
      <c r="D65" s="4" t="s">
        <v>7</v>
      </c>
      <c r="E65" s="7">
        <v>5</v>
      </c>
      <c r="F65" s="7">
        <v>2150</v>
      </c>
      <c r="G65" s="25">
        <f t="shared" si="0"/>
        <v>10750</v>
      </c>
    </row>
    <row r="66" spans="1:7" x14ac:dyDescent="0.25">
      <c r="A66" s="20">
        <v>61</v>
      </c>
      <c r="B66" s="1" t="s">
        <v>186</v>
      </c>
      <c r="C66" s="1" t="s">
        <v>187</v>
      </c>
      <c r="D66" s="4" t="s">
        <v>5</v>
      </c>
      <c r="E66" s="7">
        <v>10</v>
      </c>
      <c r="F66" s="7">
        <v>120</v>
      </c>
      <c r="G66" s="25">
        <f t="shared" si="0"/>
        <v>1200</v>
      </c>
    </row>
    <row r="67" spans="1:7" ht="31.5" x14ac:dyDescent="0.25">
      <c r="A67" s="20">
        <v>62</v>
      </c>
      <c r="B67" s="1" t="s">
        <v>143</v>
      </c>
      <c r="C67" s="1" t="s">
        <v>147</v>
      </c>
      <c r="D67" s="4" t="s">
        <v>5</v>
      </c>
      <c r="E67" s="7">
        <v>10</v>
      </c>
      <c r="F67" s="7"/>
      <c r="G67" s="25">
        <f t="shared" si="0"/>
        <v>0</v>
      </c>
    </row>
    <row r="68" spans="1:7" ht="94.5" x14ac:dyDescent="0.25">
      <c r="A68" s="20">
        <v>63</v>
      </c>
      <c r="B68" s="3" t="s">
        <v>100</v>
      </c>
      <c r="C68" s="3" t="s">
        <v>136</v>
      </c>
      <c r="D68" s="4" t="s">
        <v>183</v>
      </c>
      <c r="E68" s="7">
        <v>20</v>
      </c>
      <c r="F68" s="7">
        <v>6000</v>
      </c>
      <c r="G68" s="25">
        <f t="shared" si="0"/>
        <v>120000</v>
      </c>
    </row>
    <row r="69" spans="1:7" ht="31.5" x14ac:dyDescent="0.25">
      <c r="A69" s="20">
        <v>64</v>
      </c>
      <c r="B69" s="1" t="s">
        <v>86</v>
      </c>
      <c r="C69" s="1" t="s">
        <v>121</v>
      </c>
      <c r="D69" s="4" t="s">
        <v>7</v>
      </c>
      <c r="E69" s="7">
        <v>3</v>
      </c>
      <c r="F69" s="7">
        <v>2340</v>
      </c>
      <c r="G69" s="25">
        <f t="shared" si="0"/>
        <v>7020</v>
      </c>
    </row>
    <row r="70" spans="1:7" x14ac:dyDescent="0.25">
      <c r="A70" s="20">
        <v>65</v>
      </c>
      <c r="B70" s="1" t="s">
        <v>181</v>
      </c>
      <c r="C70" s="1" t="s">
        <v>35</v>
      </c>
      <c r="D70" s="4" t="s">
        <v>5</v>
      </c>
      <c r="E70" s="7">
        <v>40</v>
      </c>
      <c r="F70" s="7">
        <v>3920</v>
      </c>
      <c r="G70" s="25">
        <f t="shared" ref="G70:G100" si="1">E70*F70</f>
        <v>156800</v>
      </c>
    </row>
    <row r="71" spans="1:7" ht="31.5" x14ac:dyDescent="0.25">
      <c r="A71" s="20">
        <v>66</v>
      </c>
      <c r="B71" s="1" t="s">
        <v>74</v>
      </c>
      <c r="C71" s="1" t="s">
        <v>162</v>
      </c>
      <c r="D71" s="4" t="s">
        <v>4</v>
      </c>
      <c r="E71" s="7">
        <v>5000</v>
      </c>
      <c r="F71" s="7">
        <v>58</v>
      </c>
      <c r="G71" s="25">
        <f t="shared" si="1"/>
        <v>290000</v>
      </c>
    </row>
    <row r="72" spans="1:7" ht="47.25" x14ac:dyDescent="0.25">
      <c r="A72" s="20">
        <v>67</v>
      </c>
      <c r="B72" s="1" t="s">
        <v>116</v>
      </c>
      <c r="C72" s="1" t="s">
        <v>179</v>
      </c>
      <c r="D72" s="21" t="s">
        <v>36</v>
      </c>
      <c r="E72" s="22">
        <v>20</v>
      </c>
      <c r="F72" s="22">
        <v>1600</v>
      </c>
      <c r="G72" s="25">
        <f t="shared" si="1"/>
        <v>32000</v>
      </c>
    </row>
    <row r="73" spans="1:7" ht="31.5" x14ac:dyDescent="0.25">
      <c r="A73" s="20">
        <v>68</v>
      </c>
      <c r="B73" s="1" t="s">
        <v>149</v>
      </c>
      <c r="C73" s="1" t="s">
        <v>148</v>
      </c>
      <c r="D73" s="4" t="s">
        <v>5</v>
      </c>
      <c r="E73" s="7">
        <v>10</v>
      </c>
      <c r="F73" s="7">
        <v>70</v>
      </c>
      <c r="G73" s="25">
        <f t="shared" si="1"/>
        <v>700</v>
      </c>
    </row>
    <row r="74" spans="1:7" ht="31.5" x14ac:dyDescent="0.25">
      <c r="A74" s="20">
        <v>69</v>
      </c>
      <c r="B74" s="1" t="s">
        <v>119</v>
      </c>
      <c r="C74" s="1" t="s">
        <v>122</v>
      </c>
      <c r="D74" s="4" t="s">
        <v>7</v>
      </c>
      <c r="E74" s="7">
        <v>5</v>
      </c>
      <c r="F74" s="7">
        <v>3805</v>
      </c>
      <c r="G74" s="25">
        <f t="shared" si="1"/>
        <v>19025</v>
      </c>
    </row>
    <row r="75" spans="1:7" ht="47.25" x14ac:dyDescent="0.25">
      <c r="A75" s="20">
        <v>70</v>
      </c>
      <c r="B75" s="1" t="s">
        <v>197</v>
      </c>
      <c r="C75" s="1" t="s">
        <v>198</v>
      </c>
      <c r="D75" s="4" t="s">
        <v>5</v>
      </c>
      <c r="E75" s="7">
        <v>10</v>
      </c>
      <c r="F75" s="7">
        <v>45000</v>
      </c>
      <c r="G75" s="25">
        <f t="shared" si="1"/>
        <v>450000</v>
      </c>
    </row>
    <row r="76" spans="1:7" ht="204.75" x14ac:dyDescent="0.25">
      <c r="A76" s="20">
        <v>71</v>
      </c>
      <c r="B76" s="1" t="s">
        <v>39</v>
      </c>
      <c r="C76" s="1" t="s">
        <v>138</v>
      </c>
      <c r="D76" s="4" t="s">
        <v>4</v>
      </c>
      <c r="E76" s="7">
        <v>1500</v>
      </c>
      <c r="F76" s="7">
        <v>8</v>
      </c>
      <c r="G76" s="25">
        <f t="shared" si="1"/>
        <v>12000</v>
      </c>
    </row>
    <row r="77" spans="1:7" x14ac:dyDescent="0.25">
      <c r="A77" s="20">
        <v>72</v>
      </c>
      <c r="B77" s="1" t="s">
        <v>19</v>
      </c>
      <c r="C77" s="1" t="s">
        <v>20</v>
      </c>
      <c r="D77" s="4" t="s">
        <v>7</v>
      </c>
      <c r="E77" s="7">
        <v>15</v>
      </c>
      <c r="F77" s="7">
        <v>7500</v>
      </c>
      <c r="G77" s="25">
        <f t="shared" si="1"/>
        <v>112500</v>
      </c>
    </row>
    <row r="78" spans="1:7" x14ac:dyDescent="0.25">
      <c r="A78" s="20">
        <v>73</v>
      </c>
      <c r="B78" s="1" t="s">
        <v>17</v>
      </c>
      <c r="C78" s="1" t="s">
        <v>18</v>
      </c>
      <c r="D78" s="4" t="s">
        <v>7</v>
      </c>
      <c r="E78" s="7">
        <v>10</v>
      </c>
      <c r="F78" s="7">
        <v>8100</v>
      </c>
      <c r="G78" s="25">
        <f t="shared" si="1"/>
        <v>81000</v>
      </c>
    </row>
    <row r="79" spans="1:7" ht="31.5" x14ac:dyDescent="0.25">
      <c r="A79" s="20">
        <v>74</v>
      </c>
      <c r="B79" s="3" t="s">
        <v>83</v>
      </c>
      <c r="C79" s="3" t="s">
        <v>84</v>
      </c>
      <c r="D79" s="4" t="s">
        <v>7</v>
      </c>
      <c r="E79" s="7">
        <v>3</v>
      </c>
      <c r="F79" s="7">
        <v>18000</v>
      </c>
      <c r="G79" s="25">
        <f t="shared" si="1"/>
        <v>54000</v>
      </c>
    </row>
    <row r="80" spans="1:7" ht="47.25" x14ac:dyDescent="0.25">
      <c r="A80" s="20">
        <v>75</v>
      </c>
      <c r="B80" s="3" t="s">
        <v>118</v>
      </c>
      <c r="C80" s="3" t="s">
        <v>85</v>
      </c>
      <c r="D80" s="4" t="s">
        <v>7</v>
      </c>
      <c r="E80" s="7">
        <v>2</v>
      </c>
      <c r="F80" s="7">
        <v>6580</v>
      </c>
      <c r="G80" s="25">
        <f t="shared" si="1"/>
        <v>13160</v>
      </c>
    </row>
    <row r="81" spans="1:7" x14ac:dyDescent="0.25">
      <c r="A81" s="20">
        <v>76</v>
      </c>
      <c r="B81" s="1" t="s">
        <v>41</v>
      </c>
      <c r="C81" s="1" t="s">
        <v>166</v>
      </c>
      <c r="D81" s="4" t="s">
        <v>51</v>
      </c>
      <c r="E81" s="7">
        <v>5</v>
      </c>
      <c r="F81" s="7">
        <v>38600</v>
      </c>
      <c r="G81" s="25">
        <f t="shared" si="1"/>
        <v>193000</v>
      </c>
    </row>
    <row r="82" spans="1:7" x14ac:dyDescent="0.25">
      <c r="A82" s="20">
        <v>77</v>
      </c>
      <c r="B82" s="1" t="s">
        <v>30</v>
      </c>
      <c r="C82" s="1" t="s">
        <v>24</v>
      </c>
      <c r="D82" s="4" t="s">
        <v>7</v>
      </c>
      <c r="E82" s="7">
        <v>2</v>
      </c>
      <c r="F82" s="7">
        <v>3200</v>
      </c>
      <c r="G82" s="25">
        <f t="shared" si="1"/>
        <v>6400</v>
      </c>
    </row>
    <row r="83" spans="1:7" x14ac:dyDescent="0.25">
      <c r="A83" s="20">
        <v>78</v>
      </c>
      <c r="B83" s="1" t="s">
        <v>9</v>
      </c>
      <c r="C83" s="1" t="s">
        <v>161</v>
      </c>
      <c r="D83" s="4" t="s">
        <v>7</v>
      </c>
      <c r="E83" s="7">
        <v>5</v>
      </c>
      <c r="F83" s="7">
        <v>2500</v>
      </c>
      <c r="G83" s="25">
        <f t="shared" si="1"/>
        <v>12500</v>
      </c>
    </row>
    <row r="84" spans="1:7" ht="31.5" x14ac:dyDescent="0.25">
      <c r="A84" s="20">
        <v>79</v>
      </c>
      <c r="B84" s="1" t="s">
        <v>54</v>
      </c>
      <c r="C84" s="1" t="s">
        <v>157</v>
      </c>
      <c r="D84" s="4" t="s">
        <v>51</v>
      </c>
      <c r="E84" s="7">
        <v>20</v>
      </c>
      <c r="F84" s="7">
        <v>1500</v>
      </c>
      <c r="G84" s="25">
        <f t="shared" si="1"/>
        <v>30000</v>
      </c>
    </row>
    <row r="85" spans="1:7" ht="31.5" x14ac:dyDescent="0.25">
      <c r="A85" s="20">
        <v>80</v>
      </c>
      <c r="B85" s="1" t="s">
        <v>107</v>
      </c>
      <c r="C85" s="1" t="s">
        <v>175</v>
      </c>
      <c r="D85" s="21" t="s">
        <v>102</v>
      </c>
      <c r="E85" s="22">
        <v>80</v>
      </c>
      <c r="F85" s="22">
        <v>1500</v>
      </c>
      <c r="G85" s="25">
        <f t="shared" si="1"/>
        <v>120000</v>
      </c>
    </row>
    <row r="86" spans="1:7" ht="31.5" x14ac:dyDescent="0.25">
      <c r="A86" s="20">
        <v>81</v>
      </c>
      <c r="B86" s="3" t="s">
        <v>117</v>
      </c>
      <c r="C86" s="3" t="s">
        <v>87</v>
      </c>
      <c r="D86" s="4" t="s">
        <v>7</v>
      </c>
      <c r="E86" s="7">
        <v>2</v>
      </c>
      <c r="F86" s="7">
        <v>14000</v>
      </c>
      <c r="G86" s="25">
        <f t="shared" si="1"/>
        <v>28000</v>
      </c>
    </row>
    <row r="87" spans="1:7" x14ac:dyDescent="0.25">
      <c r="A87" s="20">
        <v>82</v>
      </c>
      <c r="B87" s="1" t="s">
        <v>29</v>
      </c>
      <c r="C87" s="1" t="s">
        <v>24</v>
      </c>
      <c r="D87" s="4" t="s">
        <v>7</v>
      </c>
      <c r="E87" s="7">
        <v>5</v>
      </c>
      <c r="F87" s="7">
        <v>2350</v>
      </c>
      <c r="G87" s="25">
        <f t="shared" si="1"/>
        <v>11750</v>
      </c>
    </row>
    <row r="88" spans="1:7" x14ac:dyDescent="0.25">
      <c r="A88" s="20">
        <v>83</v>
      </c>
      <c r="B88" s="1" t="s">
        <v>184</v>
      </c>
      <c r="C88" s="1" t="s">
        <v>150</v>
      </c>
      <c r="D88" s="4" t="s">
        <v>5</v>
      </c>
      <c r="E88" s="7">
        <v>10</v>
      </c>
      <c r="F88" s="7">
        <v>620</v>
      </c>
      <c r="G88" s="25">
        <f t="shared" si="1"/>
        <v>6200</v>
      </c>
    </row>
    <row r="89" spans="1:7" x14ac:dyDescent="0.25">
      <c r="A89" s="20">
        <v>84</v>
      </c>
      <c r="B89" s="1" t="s">
        <v>129</v>
      </c>
      <c r="C89" s="1" t="s">
        <v>130</v>
      </c>
      <c r="D89" s="4" t="s">
        <v>7</v>
      </c>
      <c r="E89" s="7">
        <v>2</v>
      </c>
      <c r="F89" s="7">
        <v>3200</v>
      </c>
      <c r="G89" s="25">
        <f t="shared" si="1"/>
        <v>6400</v>
      </c>
    </row>
    <row r="90" spans="1:7" ht="63" x14ac:dyDescent="0.25">
      <c r="A90" s="20">
        <v>85</v>
      </c>
      <c r="B90" s="1" t="s">
        <v>56</v>
      </c>
      <c r="C90" s="2" t="s">
        <v>159</v>
      </c>
      <c r="D90" s="4" t="s">
        <v>4</v>
      </c>
      <c r="E90" s="7">
        <v>48</v>
      </c>
      <c r="F90" s="7">
        <v>600</v>
      </c>
      <c r="G90" s="25">
        <f t="shared" si="1"/>
        <v>28800</v>
      </c>
    </row>
    <row r="91" spans="1:7" ht="63" x14ac:dyDescent="0.25">
      <c r="A91" s="20">
        <v>86</v>
      </c>
      <c r="B91" s="2" t="s">
        <v>55</v>
      </c>
      <c r="C91" s="2" t="s">
        <v>158</v>
      </c>
      <c r="D91" s="4" t="s">
        <v>4</v>
      </c>
      <c r="E91" s="7">
        <v>48</v>
      </c>
      <c r="F91" s="7">
        <v>600</v>
      </c>
      <c r="G91" s="25">
        <f t="shared" si="1"/>
        <v>28800</v>
      </c>
    </row>
    <row r="92" spans="1:7" ht="63" x14ac:dyDescent="0.25">
      <c r="A92" s="20">
        <v>87</v>
      </c>
      <c r="B92" s="1" t="s">
        <v>57</v>
      </c>
      <c r="C92" s="1" t="s">
        <v>160</v>
      </c>
      <c r="D92" s="4" t="s">
        <v>4</v>
      </c>
      <c r="E92" s="7">
        <v>48</v>
      </c>
      <c r="F92" s="7">
        <v>600</v>
      </c>
      <c r="G92" s="25">
        <f t="shared" si="1"/>
        <v>28800</v>
      </c>
    </row>
    <row r="93" spans="1:7" x14ac:dyDescent="0.25">
      <c r="A93" s="20">
        <v>88</v>
      </c>
      <c r="B93" s="3" t="s">
        <v>62</v>
      </c>
      <c r="C93" s="3" t="s">
        <v>63</v>
      </c>
      <c r="D93" s="4" t="s">
        <v>4</v>
      </c>
      <c r="E93" s="5">
        <v>5000</v>
      </c>
      <c r="F93" s="5">
        <v>16.25</v>
      </c>
      <c r="G93" s="25">
        <f t="shared" si="1"/>
        <v>81250</v>
      </c>
    </row>
    <row r="94" spans="1:7" x14ac:dyDescent="0.25">
      <c r="A94" s="20">
        <v>89</v>
      </c>
      <c r="B94" s="3" t="s">
        <v>64</v>
      </c>
      <c r="C94" s="3" t="s">
        <v>65</v>
      </c>
      <c r="D94" s="4" t="s">
        <v>4</v>
      </c>
      <c r="E94" s="5">
        <v>500</v>
      </c>
      <c r="F94" s="5">
        <v>25</v>
      </c>
      <c r="G94" s="25">
        <f t="shared" si="1"/>
        <v>12500</v>
      </c>
    </row>
    <row r="95" spans="1:7" x14ac:dyDescent="0.25">
      <c r="A95" s="20">
        <v>90</v>
      </c>
      <c r="B95" s="3" t="s">
        <v>60</v>
      </c>
      <c r="C95" s="3" t="s">
        <v>61</v>
      </c>
      <c r="D95" s="4" t="s">
        <v>4</v>
      </c>
      <c r="E95" s="5">
        <v>10000</v>
      </c>
      <c r="F95" s="5">
        <v>12</v>
      </c>
      <c r="G95" s="25">
        <f t="shared" si="1"/>
        <v>120000</v>
      </c>
    </row>
    <row r="96" spans="1:7" ht="47.25" x14ac:dyDescent="0.25">
      <c r="A96" s="20">
        <v>91</v>
      </c>
      <c r="B96" s="1" t="s">
        <v>75</v>
      </c>
      <c r="C96" s="1" t="s">
        <v>163</v>
      </c>
      <c r="D96" s="4" t="s">
        <v>4</v>
      </c>
      <c r="E96" s="7">
        <v>30</v>
      </c>
      <c r="F96" s="7">
        <v>230</v>
      </c>
      <c r="G96" s="25">
        <f t="shared" si="1"/>
        <v>6900</v>
      </c>
    </row>
    <row r="97" spans="1:7" x14ac:dyDescent="0.25">
      <c r="A97" s="20">
        <v>92</v>
      </c>
      <c r="B97" s="1" t="s">
        <v>97</v>
      </c>
      <c r="C97" s="1" t="s">
        <v>98</v>
      </c>
      <c r="D97" s="4" t="s">
        <v>7</v>
      </c>
      <c r="E97" s="7">
        <v>5</v>
      </c>
      <c r="F97" s="7">
        <v>6425</v>
      </c>
      <c r="G97" s="25">
        <f t="shared" si="1"/>
        <v>32125</v>
      </c>
    </row>
    <row r="98" spans="1:7" x14ac:dyDescent="0.25">
      <c r="A98" s="20">
        <v>93</v>
      </c>
      <c r="B98" s="1" t="s">
        <v>46</v>
      </c>
      <c r="C98" s="1" t="s">
        <v>139</v>
      </c>
      <c r="D98" s="21" t="s">
        <v>4</v>
      </c>
      <c r="E98" s="22">
        <v>400</v>
      </c>
      <c r="F98" s="22">
        <v>850</v>
      </c>
      <c r="G98" s="25">
        <f t="shared" si="1"/>
        <v>340000</v>
      </c>
    </row>
    <row r="99" spans="1:7" ht="110.25" x14ac:dyDescent="0.25">
      <c r="A99" s="20">
        <v>94</v>
      </c>
      <c r="B99" s="1" t="s">
        <v>111</v>
      </c>
      <c r="C99" s="1" t="s">
        <v>196</v>
      </c>
      <c r="D99" s="21" t="s">
        <v>102</v>
      </c>
      <c r="E99" s="22">
        <v>1</v>
      </c>
      <c r="F99" s="22">
        <v>18200</v>
      </c>
      <c r="G99" s="25">
        <f t="shared" si="1"/>
        <v>18200</v>
      </c>
    </row>
    <row r="100" spans="1:7" ht="47.25" x14ac:dyDescent="0.25">
      <c r="A100" s="20">
        <v>95</v>
      </c>
      <c r="B100" s="1" t="s">
        <v>43</v>
      </c>
      <c r="C100" s="1" t="s">
        <v>137</v>
      </c>
      <c r="D100" s="21" t="s">
        <v>4</v>
      </c>
      <c r="E100" s="22">
        <v>10</v>
      </c>
      <c r="F100" s="22">
        <v>1890</v>
      </c>
      <c r="G100" s="25">
        <f t="shared" si="1"/>
        <v>18900</v>
      </c>
    </row>
    <row r="101" spans="1:7" x14ac:dyDescent="0.25">
      <c r="A101" s="4"/>
      <c r="B101" s="1"/>
      <c r="C101" s="1"/>
      <c r="D101" s="4"/>
      <c r="E101" s="7"/>
      <c r="F101" s="7"/>
      <c r="G101" s="6">
        <f>SUM(G6:G100)</f>
        <v>8981732</v>
      </c>
    </row>
  </sheetData>
  <sortState ref="B6:G106">
    <sortCondition ref="B6"/>
  </sortState>
  <mergeCells count="2">
    <mergeCell ref="A1:G1"/>
    <mergeCell ref="A3:G3"/>
  </mergeCells>
  <dataValidations count="1">
    <dataValidation allowBlank="1" showInputMessage="1" showErrorMessage="1" prompt="Введите наименование на рус.языке" sqref="B12:C14 B27:C29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2020-03-26T03:31:14Z</dcterms:modified>
</cp:coreProperties>
</file>